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School Food Service\2023 SFS Prod\IFB D23-156 HK Resolicit\Solicitation\HIePRO\"/>
    </mc:Choice>
  </mc:AlternateContent>
  <bookViews>
    <workbookView xWindow="0" yWindow="0" windowWidth="28800" windowHeight="14235"/>
  </bookViews>
  <sheets>
    <sheet name="Hawaii" sheetId="1" r:id="rId1"/>
  </sheets>
  <definedNames>
    <definedName name="OLE_LINK5" localSheetId="0">Hawaii!#REF!</definedName>
    <definedName name="_xlnm.Print_Area" localSheetId="0">Hawaii!$A$1:$O$34</definedName>
    <definedName name="_xlnm.Print_Titles" localSheetId="0">Hawaii!$8:$8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4" i="1" l="1"/>
  <c r="L26" i="1" s="1"/>
  <c r="L19" i="1"/>
  <c r="L21" i="1" s="1"/>
  <c r="L14" i="1"/>
  <c r="L13" i="1"/>
  <c r="L12" i="1"/>
  <c r="L11" i="1"/>
  <c r="L16" i="1" l="1"/>
</calcChain>
</file>

<file path=xl/sharedStrings.xml><?xml version="1.0" encoding="utf-8"?>
<sst xmlns="http://schemas.openxmlformats.org/spreadsheetml/2006/main" count="56" uniqueCount="46">
  <si>
    <t xml:space="preserve">Offeror: </t>
  </si>
  <si>
    <t>The following offer is hereby submitted for Disposable Food Service Products as stated in the Specifications.</t>
  </si>
  <si>
    <t>HAWAII</t>
  </si>
  <si>
    <t xml:space="preserve">Refer to Specifications, pages S-1 thru S-6, for complete specifications of the products listed below. </t>
  </si>
  <si>
    <t>COMPLETE ALL COLUMNS FOR EACH ITEM YOU ARE OFFERING.</t>
  </si>
  <si>
    <t>Item No.</t>
  </si>
  <si>
    <t>Description</t>
  </si>
  <si>
    <t xml:space="preserve">12-month Est. Quantity </t>
  </si>
  <si>
    <t>UOM</t>
  </si>
  <si>
    <t>Manufacturer/Brand Name &amp; Product Number</t>
  </si>
  <si>
    <t>Quantity per Unit</t>
  </si>
  <si>
    <t>Unit Bid Price**</t>
  </si>
  <si>
    <t>Total Bid Price</t>
  </si>
  <si>
    <t>Price per Pack/Case***</t>
  </si>
  <si>
    <t>/case</t>
  </si>
  <si>
    <t>lids</t>
  </si>
  <si>
    <t>lids/case</t>
  </si>
  <si>
    <t>/lid</t>
  </si>
  <si>
    <t>GROUP 8 - CUPS, DRINKING, PLASTIC</t>
  </si>
  <si>
    <t>9 oz., tall.  Min 1000/cs</t>
  </si>
  <si>
    <t>cups</t>
  </si>
  <si>
    <t>cups/case</t>
  </si>
  <si>
    <t>/cup</t>
  </si>
  <si>
    <t>10 oz., tall.  Min 1000/cs</t>
  </si>
  <si>
    <t>Lids for  9 oz. cup.  Min 1000/cs</t>
  </si>
  <si>
    <t>Lids for 10 oz. cup.  Min 1000/cs</t>
  </si>
  <si>
    <t>GROUP 8 - CUPS, DRINKING, PLASTIC - TOTAL GROUP PRICE</t>
  </si>
  <si>
    <t>trays</t>
  </si>
  <si>
    <t>trays/case</t>
  </si>
  <si>
    <t>/tray</t>
  </si>
  <si>
    <t>GROUP 21 - TRAYS, 5-COMPARTMENTS, BAGASSE, RECTANGULAR</t>
  </si>
  <si>
    <t>~8-1/4" x 10-1/4" x 5/8". Max 500/cs</t>
  </si>
  <si>
    <t>GROUP 21 - TRAYS, 5-COMPARTMENTS, BAGASSE, RECTANGULAR - TOTAL GROUP PRICE</t>
  </si>
  <si>
    <t>GROUP 32 - FACE MASKS</t>
  </si>
  <si>
    <t>Face Mask. Max 50/pkg</t>
  </si>
  <si>
    <t>masks</t>
  </si>
  <si>
    <t>masks/pkg</t>
  </si>
  <si>
    <t>/mask</t>
  </si>
  <si>
    <t>/pkg</t>
  </si>
  <si>
    <t>GROUP 32 - FACE MASKS - TOTAL GROUP PRICE</t>
  </si>
  <si>
    <t>Notes:</t>
  </si>
  <si>
    <t>*At time of bid, specified item(s) did not have requirements. Price is required in the event an order needs to be placed during the contract term.</t>
  </si>
  <si>
    <t>**Unit Bid Price shall be rounded to the nearest 7 decimal places or .0000000</t>
  </si>
  <si>
    <t xml:space="preserve">***Price per Pack/Case shall be used to confirm pack/case/box/roll price only.  In the event of error in Price per Pack/Case, Unit Bid Price shall govern.  </t>
  </si>
  <si>
    <t>"Min" = minimum packaging per unit; "Max" = maximum packaging per unit.
In the event of an error in extended price, unit bid price shall govern.</t>
  </si>
  <si>
    <r>
      <t xml:space="preserve">Estimated quantities are based on the assumption that all schools </t>
    </r>
    <r>
      <rPr>
        <sz val="10"/>
        <rFont val="Arial"/>
        <family val="2"/>
      </rPr>
      <t>will remain in</t>
    </r>
    <r>
      <rPr>
        <sz val="10"/>
        <color theme="1"/>
        <rFont val="Arial"/>
        <family val="2"/>
      </rPr>
      <t xml:space="preserve"> full-time in-person school. Refer to IFB Special Conditions No. 37, Quantities.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</si>
</sst>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000000"/>
    <numFmt numFmtId="165" formatCode="0.000"/>
    <numFmt numFmtId="166" formatCode="&quot;$&quot;#,##0.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EAEAEA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0">
    <xf numFmtId="0" fontId="0" fillId="0" borderId="0" xfId="0"/>
    <xf numFmtId="0" fontId="2" fillId="0" borderId="0" xfId="0" applyFont="1" applyFill="1" applyAlignment="1" applyProtection="1">
      <alignment horizontal="left" vertical="center"/>
    </xf>
    <xf numFmtId="0" fontId="3" fillId="0" borderId="0" xfId="0" applyFont="1" applyFill="1" applyAlignment="1" applyProtection="1">
      <alignment horizontal="left" vertical="center" wrapText="1"/>
    </xf>
    <xf numFmtId="3" fontId="3" fillId="0" borderId="0" xfId="1" applyNumberFormat="1" applyFont="1" applyFill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left" vertical="center"/>
    </xf>
    <xf numFmtId="0" fontId="2" fillId="0" borderId="0" xfId="0" applyFont="1" applyFill="1" applyAlignment="1" applyProtection="1">
      <alignment horizontal="right" vertical="center"/>
    </xf>
    <xf numFmtId="164" fontId="2" fillId="0" borderId="0" xfId="2" applyNumberFormat="1" applyFont="1" applyFill="1" applyAlignment="1" applyProtection="1">
      <alignment horizontal="center" vertical="center"/>
    </xf>
    <xf numFmtId="165" fontId="2" fillId="0" borderId="0" xfId="0" applyNumberFormat="1" applyFont="1" applyFill="1" applyAlignment="1" applyProtection="1">
      <alignment horizontal="left" vertical="center"/>
    </xf>
    <xf numFmtId="44" fontId="2" fillId="0" borderId="0" xfId="2" applyFont="1" applyFill="1" applyAlignment="1" applyProtection="1">
      <alignment horizontal="right" vertical="center"/>
    </xf>
    <xf numFmtId="166" fontId="2" fillId="0" borderId="0" xfId="0" applyNumberFormat="1" applyFont="1" applyFill="1" applyAlignment="1" applyProtection="1">
      <alignment horizontal="right" vertical="center"/>
    </xf>
    <xf numFmtId="4" fontId="2" fillId="0" borderId="0" xfId="2" applyNumberFormat="1" applyFont="1" applyFill="1" applyAlignment="1" applyProtection="1">
      <alignment horizontal="left" vertical="center"/>
    </xf>
    <xf numFmtId="0" fontId="2" fillId="0" borderId="2" xfId="0" applyFont="1" applyFill="1" applyBorder="1" applyAlignment="1" applyProtection="1">
      <alignment horizontal="left" vertical="center"/>
    </xf>
    <xf numFmtId="0" fontId="3" fillId="0" borderId="0" xfId="0" applyFont="1" applyFill="1" applyAlignment="1" applyProtection="1">
      <alignment horizontal="left" vertical="center"/>
    </xf>
    <xf numFmtId="0" fontId="2" fillId="0" borderId="1" xfId="0" applyFont="1" applyFill="1" applyBorder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horizontal="left" vertical="center" wrapText="1"/>
    </xf>
    <xf numFmtId="3" fontId="3" fillId="0" borderId="1" xfId="1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44" fontId="2" fillId="0" borderId="1" xfId="2" applyFont="1" applyFill="1" applyBorder="1" applyAlignment="1" applyProtection="1">
      <alignment horizontal="right" vertical="center" wrapText="1"/>
    </xf>
    <xf numFmtId="166" fontId="2" fillId="0" borderId="1" xfId="0" applyNumberFormat="1" applyFont="1" applyFill="1" applyBorder="1" applyAlignment="1" applyProtection="1">
      <alignment horizontal="right" vertical="center" wrapText="1"/>
    </xf>
    <xf numFmtId="0" fontId="4" fillId="2" borderId="0" xfId="0" applyFont="1" applyFill="1" applyAlignment="1" applyProtection="1">
      <alignment horizontal="left" vertical="center"/>
    </xf>
    <xf numFmtId="0" fontId="3" fillId="2" borderId="0" xfId="0" applyFont="1" applyFill="1" applyAlignment="1" applyProtection="1">
      <alignment horizontal="left" vertical="center" wrapText="1"/>
    </xf>
    <xf numFmtId="3" fontId="3" fillId="2" borderId="0" xfId="1" applyNumberFormat="1" applyFont="1" applyFill="1" applyAlignment="1" applyProtection="1">
      <alignment horizontal="center" vertical="center"/>
    </xf>
    <xf numFmtId="0" fontId="2" fillId="2" borderId="0" xfId="0" applyFont="1" applyFill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165" fontId="2" fillId="2" borderId="0" xfId="0" applyNumberFormat="1" applyFont="1" applyFill="1" applyAlignment="1" applyProtection="1">
      <alignment horizontal="left" vertical="center"/>
    </xf>
    <xf numFmtId="44" fontId="2" fillId="2" borderId="0" xfId="2" applyFont="1" applyFill="1" applyAlignment="1" applyProtection="1">
      <alignment horizontal="right" vertical="center"/>
    </xf>
    <xf numFmtId="166" fontId="2" fillId="2" borderId="0" xfId="0" applyNumberFormat="1" applyFont="1" applyFill="1" applyAlignment="1" applyProtection="1">
      <alignment horizontal="right" vertical="center"/>
    </xf>
    <xf numFmtId="4" fontId="2" fillId="2" borderId="0" xfId="2" applyNumberFormat="1" applyFont="1" applyFill="1" applyAlignment="1" applyProtection="1">
      <alignment horizontal="left" vertical="center"/>
    </xf>
    <xf numFmtId="3" fontId="3" fillId="0" borderId="0" xfId="1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</xf>
    <xf numFmtId="164" fontId="2" fillId="0" borderId="1" xfId="2" applyNumberFormat="1" applyFont="1" applyFill="1" applyBorder="1" applyAlignment="1" applyProtection="1">
      <alignment horizontal="center" vertical="center" wrapText="1"/>
      <protection locked="0"/>
    </xf>
    <xf numFmtId="165" fontId="2" fillId="0" borderId="0" xfId="0" quotePrefix="1" applyNumberFormat="1" applyFont="1" applyFill="1" applyBorder="1" applyAlignment="1" applyProtection="1">
      <alignment horizontal="left" vertical="center" wrapText="1"/>
    </xf>
    <xf numFmtId="4" fontId="2" fillId="0" borderId="1" xfId="2" applyNumberFormat="1" applyFont="1" applyFill="1" applyBorder="1" applyAlignment="1" applyProtection="1">
      <alignment horizontal="left" vertical="center"/>
      <protection locked="0"/>
    </xf>
    <xf numFmtId="0" fontId="2" fillId="0" borderId="0" xfId="0" quotePrefix="1" applyFont="1" applyFill="1" applyAlignment="1" applyProtection="1">
      <alignment horizontal="left" vertical="center"/>
    </xf>
    <xf numFmtId="164" fontId="2" fillId="0" borderId="3" xfId="2" applyNumberFormat="1" applyFont="1" applyFill="1" applyBorder="1" applyAlignment="1" applyProtection="1">
      <alignment horizontal="center" vertical="center" wrapText="1"/>
      <protection locked="0"/>
    </xf>
    <xf numFmtId="164" fontId="2" fillId="0" borderId="0" xfId="2" applyNumberFormat="1" applyFont="1" applyFill="1" applyBorder="1" applyAlignment="1" applyProtection="1">
      <alignment horizontal="center" vertical="center" wrapText="1"/>
    </xf>
    <xf numFmtId="0" fontId="2" fillId="3" borderId="0" xfId="0" applyFont="1" applyFill="1" applyAlignment="1" applyProtection="1">
      <alignment horizontal="left" vertical="center"/>
    </xf>
    <xf numFmtId="0" fontId="3" fillId="3" borderId="0" xfId="0" applyFont="1" applyFill="1" applyAlignment="1" applyProtection="1">
      <alignment horizontal="left" vertical="center" wrapText="1"/>
    </xf>
    <xf numFmtId="3" fontId="3" fillId="3" borderId="0" xfId="1" applyNumberFormat="1" applyFont="1" applyFill="1" applyAlignment="1" applyProtection="1">
      <alignment horizontal="center" vertical="center"/>
    </xf>
    <xf numFmtId="164" fontId="2" fillId="3" borderId="0" xfId="2" applyNumberFormat="1" applyFont="1" applyFill="1" applyAlignment="1" applyProtection="1">
      <alignment horizontal="center" vertical="center"/>
    </xf>
    <xf numFmtId="165" fontId="2" fillId="3" borderId="0" xfId="0" applyNumberFormat="1" applyFont="1" applyFill="1" applyAlignment="1" applyProtection="1">
      <alignment horizontal="left" vertical="center"/>
    </xf>
    <xf numFmtId="44" fontId="4" fillId="3" borderId="0" xfId="2" applyFont="1" applyFill="1" applyAlignment="1" applyProtection="1">
      <alignment horizontal="right" vertical="center"/>
    </xf>
    <xf numFmtId="166" fontId="4" fillId="3" borderId="0" xfId="0" applyNumberFormat="1" applyFont="1" applyFill="1" applyAlignment="1" applyProtection="1">
      <alignment horizontal="right" vertical="center"/>
    </xf>
    <xf numFmtId="4" fontId="2" fillId="3" borderId="0" xfId="2" applyNumberFormat="1" applyFont="1" applyFill="1" applyAlignment="1" applyProtection="1">
      <alignment horizontal="left" vertical="center"/>
    </xf>
    <xf numFmtId="165" fontId="2" fillId="0" borderId="0" xfId="0" applyNumberFormat="1" applyFont="1" applyFill="1" applyBorder="1" applyAlignment="1" applyProtection="1">
      <alignment horizontal="left" vertical="center" wrapText="1"/>
    </xf>
    <xf numFmtId="0" fontId="2" fillId="3" borderId="0" xfId="0" applyFont="1" applyFill="1" applyBorder="1" applyAlignment="1" applyProtection="1">
      <alignment horizontal="left" vertical="center"/>
    </xf>
    <xf numFmtId="164" fontId="2" fillId="3" borderId="0" xfId="2" applyNumberFormat="1" applyFont="1" applyFill="1" applyBorder="1" applyAlignment="1" applyProtection="1">
      <alignment horizontal="center" vertical="center"/>
    </xf>
    <xf numFmtId="164" fontId="2" fillId="0" borderId="0" xfId="2" applyNumberFormat="1" applyFont="1" applyFill="1" applyBorder="1" applyAlignment="1" applyProtection="1">
      <alignment horizontal="center" vertical="center"/>
    </xf>
    <xf numFmtId="4" fontId="2" fillId="0" borderId="3" xfId="2" applyNumberFormat="1" applyFont="1" applyFill="1" applyBorder="1" applyAlignment="1" applyProtection="1">
      <alignment horizontal="left" vertical="center"/>
      <protection locked="0"/>
    </xf>
    <xf numFmtId="0" fontId="5" fillId="0" borderId="0" xfId="0" applyFont="1" applyFill="1" applyAlignment="1" applyProtection="1">
      <alignment horizontal="left" vertical="center"/>
    </xf>
    <xf numFmtId="164" fontId="2" fillId="2" borderId="0" xfId="2" applyNumberFormat="1" applyFont="1" applyFill="1" applyBorder="1" applyAlignment="1" applyProtection="1">
      <alignment horizontal="center" vertical="center"/>
    </xf>
    <xf numFmtId="44" fontId="4" fillId="0" borderId="0" xfId="2" applyFont="1" applyFill="1" applyAlignment="1" applyProtection="1">
      <alignment horizontal="right" vertical="center"/>
    </xf>
    <xf numFmtId="166" fontId="4" fillId="0" borderId="0" xfId="0" applyNumberFormat="1" applyFont="1" applyFill="1" applyAlignment="1" applyProtection="1">
      <alignment horizontal="right" vertical="center"/>
    </xf>
    <xf numFmtId="0" fontId="2" fillId="0" borderId="0" xfId="0" applyFont="1" applyFill="1" applyAlignment="1" applyProtection="1">
      <alignment horizontal="left"/>
    </xf>
    <xf numFmtId="0" fontId="2" fillId="0" borderId="0" xfId="0" applyFont="1" applyFill="1" applyAlignment="1" applyProtection="1">
      <alignment horizontal="left" vertical="center" wrapText="1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4" fillId="2" borderId="0" xfId="0" applyFont="1" applyFill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165" fontId="2" fillId="0" borderId="1" xfId="0" applyNumberFormat="1" applyFont="1" applyFill="1" applyBorder="1" applyAlignment="1" applyProtection="1">
      <alignment horizontal="center" vertical="center" wrapText="1"/>
    </xf>
  </cellXfs>
  <cellStyles count="3">
    <cellStyle name="Comma" xfId="1" builtinId="3"/>
    <cellStyle name="Currency" xfId="2" builtinId="4"/>
    <cellStyle name="Normal" xfId="0" builtinId="0"/>
  </cellStyles>
  <dxfs count="1"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4"/>
  <sheetViews>
    <sheetView tabSelected="1" zoomScaleNormal="100" workbookViewId="0">
      <selection activeCell="I1" sqref="I1:O1"/>
    </sheetView>
  </sheetViews>
  <sheetFormatPr defaultColWidth="9.140625" defaultRowHeight="24.95" customHeight="1" x14ac:dyDescent="0.25"/>
  <cols>
    <col min="1" max="1" width="1.28515625" style="1" customWidth="1"/>
    <col min="2" max="2" width="4.28515625" style="1" customWidth="1"/>
    <col min="3" max="3" width="27.140625" style="2" customWidth="1"/>
    <col min="4" max="4" width="10.7109375" style="3" customWidth="1"/>
    <col min="5" max="5" width="9" style="3" customWidth="1"/>
    <col min="6" max="6" width="31.7109375" style="1" customWidth="1"/>
    <col min="7" max="7" width="0.85546875" style="4" customWidth="1"/>
    <col min="8" max="9" width="11.42578125" style="1" customWidth="1"/>
    <col min="10" max="10" width="13.28515625" style="6" customWidth="1"/>
    <col min="11" max="11" width="10" style="7" customWidth="1"/>
    <col min="12" max="12" width="19.7109375" style="8" customWidth="1"/>
    <col min="13" max="13" width="1" style="9" customWidth="1"/>
    <col min="14" max="14" width="14" style="10" customWidth="1"/>
    <col min="15" max="15" width="6.140625" style="1" customWidth="1"/>
    <col min="16" max="16384" width="9.140625" style="1"/>
  </cols>
  <sheetData>
    <row r="1" spans="1:15" ht="24.95" customHeight="1" x14ac:dyDescent="0.25">
      <c r="H1" s="5" t="s">
        <v>0</v>
      </c>
      <c r="I1" s="56"/>
      <c r="J1" s="56"/>
      <c r="K1" s="56"/>
      <c r="L1" s="56"/>
      <c r="M1" s="56"/>
      <c r="N1" s="56"/>
      <c r="O1" s="56"/>
    </row>
    <row r="2" spans="1:15" ht="4.5" customHeight="1" x14ac:dyDescent="0.25"/>
    <row r="3" spans="1:15" ht="15" customHeight="1" x14ac:dyDescent="0.25">
      <c r="A3" s="11" t="s">
        <v>1</v>
      </c>
      <c r="H3" s="57" t="s">
        <v>2</v>
      </c>
      <c r="I3" s="57"/>
      <c r="J3" s="57"/>
      <c r="K3" s="57"/>
      <c r="L3" s="57"/>
      <c r="M3" s="57"/>
      <c r="N3" s="57"/>
      <c r="O3" s="57"/>
    </row>
    <row r="4" spans="1:15" ht="15" customHeight="1" x14ac:dyDescent="0.25">
      <c r="A4" s="12" t="s">
        <v>3</v>
      </c>
      <c r="H4" s="57"/>
      <c r="I4" s="57"/>
      <c r="J4" s="57"/>
      <c r="K4" s="57"/>
      <c r="L4" s="57"/>
      <c r="M4" s="57"/>
      <c r="N4" s="57"/>
      <c r="O4" s="57"/>
    </row>
    <row r="5" spans="1:15" ht="6.75" customHeight="1" x14ac:dyDescent="0.25">
      <c r="H5" s="57"/>
      <c r="I5" s="57"/>
      <c r="J5" s="57"/>
      <c r="K5" s="57"/>
      <c r="L5" s="57"/>
      <c r="M5" s="57"/>
      <c r="N5" s="57"/>
      <c r="O5" s="57"/>
    </row>
    <row r="6" spans="1:15" ht="15" customHeight="1" x14ac:dyDescent="0.25">
      <c r="A6" s="1" t="s">
        <v>4</v>
      </c>
      <c r="H6" s="57"/>
      <c r="I6" s="57"/>
      <c r="J6" s="57"/>
      <c r="K6" s="57"/>
      <c r="L6" s="57"/>
      <c r="M6" s="57"/>
      <c r="N6" s="57"/>
      <c r="O6" s="57"/>
    </row>
    <row r="7" spans="1:15" ht="7.5" customHeight="1" x14ac:dyDescent="0.25"/>
    <row r="8" spans="1:15" s="13" customFormat="1" ht="38.25" x14ac:dyDescent="0.25">
      <c r="B8" s="13" t="s">
        <v>5</v>
      </c>
      <c r="C8" s="14" t="s">
        <v>6</v>
      </c>
      <c r="D8" s="15" t="s">
        <v>7</v>
      </c>
      <c r="E8" s="16" t="s">
        <v>8</v>
      </c>
      <c r="F8" s="13" t="s">
        <v>9</v>
      </c>
      <c r="H8" s="58" t="s">
        <v>10</v>
      </c>
      <c r="I8" s="58"/>
      <c r="J8" s="59" t="s">
        <v>11</v>
      </c>
      <c r="K8" s="59"/>
      <c r="L8" s="17" t="s">
        <v>12</v>
      </c>
      <c r="M8" s="18"/>
      <c r="N8" s="58" t="s">
        <v>13</v>
      </c>
      <c r="O8" s="58"/>
    </row>
    <row r="9" spans="1:15" ht="6" customHeight="1" x14ac:dyDescent="0.25"/>
    <row r="10" spans="1:15" s="22" customFormat="1" ht="24.95" customHeight="1" x14ac:dyDescent="0.25">
      <c r="A10" s="19" t="s">
        <v>18</v>
      </c>
      <c r="C10" s="20"/>
      <c r="D10" s="21"/>
      <c r="E10" s="21"/>
      <c r="F10" s="23"/>
      <c r="G10" s="23"/>
      <c r="H10" s="23"/>
      <c r="I10" s="23"/>
      <c r="J10" s="51"/>
      <c r="K10" s="24"/>
      <c r="L10" s="25"/>
      <c r="M10" s="26"/>
      <c r="N10" s="27"/>
    </row>
    <row r="11" spans="1:15" ht="27.75" customHeight="1" x14ac:dyDescent="0.25">
      <c r="B11" s="1">
        <v>18</v>
      </c>
      <c r="C11" s="2" t="s">
        <v>19</v>
      </c>
      <c r="D11" s="3">
        <v>70000</v>
      </c>
      <c r="E11" s="28" t="s">
        <v>20</v>
      </c>
      <c r="F11" s="29"/>
      <c r="G11" s="30"/>
      <c r="H11" s="29"/>
      <c r="I11" s="30" t="s">
        <v>21</v>
      </c>
      <c r="J11" s="31"/>
      <c r="K11" s="32" t="s">
        <v>22</v>
      </c>
      <c r="L11" s="8">
        <f t="shared" ref="L11:L14" si="0">IF(D11="1*",J11*1, J11*D11)</f>
        <v>0</v>
      </c>
      <c r="N11" s="33"/>
      <c r="O11" s="34" t="s">
        <v>14</v>
      </c>
    </row>
    <row r="12" spans="1:15" ht="27.75" customHeight="1" x14ac:dyDescent="0.25">
      <c r="B12" s="1">
        <v>19</v>
      </c>
      <c r="C12" s="2" t="s">
        <v>23</v>
      </c>
      <c r="D12" s="3">
        <v>10000</v>
      </c>
      <c r="E12" s="28" t="s">
        <v>20</v>
      </c>
      <c r="F12" s="29"/>
      <c r="G12" s="30"/>
      <c r="H12" s="29"/>
      <c r="I12" s="30" t="s">
        <v>21</v>
      </c>
      <c r="J12" s="31"/>
      <c r="K12" s="32" t="s">
        <v>22</v>
      </c>
      <c r="L12" s="8">
        <f t="shared" si="0"/>
        <v>0</v>
      </c>
      <c r="N12" s="33"/>
      <c r="O12" s="34" t="s">
        <v>14</v>
      </c>
    </row>
    <row r="13" spans="1:15" ht="27.75" customHeight="1" x14ac:dyDescent="0.25">
      <c r="B13" s="1">
        <v>20</v>
      </c>
      <c r="C13" s="2" t="s">
        <v>24</v>
      </c>
      <c r="D13" s="3">
        <v>41000</v>
      </c>
      <c r="E13" s="28" t="s">
        <v>15</v>
      </c>
      <c r="F13" s="29"/>
      <c r="G13" s="30"/>
      <c r="H13" s="29"/>
      <c r="I13" s="30" t="s">
        <v>16</v>
      </c>
      <c r="J13" s="31"/>
      <c r="K13" s="32" t="s">
        <v>17</v>
      </c>
      <c r="L13" s="8">
        <f t="shared" si="0"/>
        <v>0</v>
      </c>
      <c r="N13" s="49"/>
      <c r="O13" s="34" t="s">
        <v>14</v>
      </c>
    </row>
    <row r="14" spans="1:15" ht="27.75" customHeight="1" x14ac:dyDescent="0.25">
      <c r="B14" s="1">
        <v>21</v>
      </c>
      <c r="C14" s="2" t="s">
        <v>25</v>
      </c>
      <c r="D14" s="3">
        <v>1000</v>
      </c>
      <c r="E14" s="28" t="s">
        <v>15</v>
      </c>
      <c r="F14" s="29"/>
      <c r="G14" s="30"/>
      <c r="H14" s="29"/>
      <c r="I14" s="30" t="s">
        <v>16</v>
      </c>
      <c r="J14" s="35"/>
      <c r="K14" s="32" t="s">
        <v>17</v>
      </c>
      <c r="L14" s="8">
        <f t="shared" si="0"/>
        <v>0</v>
      </c>
      <c r="N14" s="49"/>
      <c r="O14" s="34" t="s">
        <v>14</v>
      </c>
    </row>
    <row r="15" spans="1:15" ht="12" customHeight="1" x14ac:dyDescent="0.25">
      <c r="F15" s="30"/>
      <c r="G15" s="30"/>
      <c r="H15" s="30"/>
      <c r="I15" s="30"/>
      <c r="J15" s="36"/>
      <c r="K15" s="45"/>
    </row>
    <row r="16" spans="1:15" s="37" customFormat="1" ht="20.100000000000001" customHeight="1" x14ac:dyDescent="0.25">
      <c r="B16" s="37" t="s">
        <v>26</v>
      </c>
      <c r="C16" s="38"/>
      <c r="D16" s="39"/>
      <c r="E16" s="39"/>
      <c r="F16" s="46"/>
      <c r="G16" s="46"/>
      <c r="H16" s="46"/>
      <c r="I16" s="46"/>
      <c r="J16" s="47"/>
      <c r="K16" s="41"/>
      <c r="L16" s="42">
        <f>SUM(L11:L14)</f>
        <v>0</v>
      </c>
      <c r="M16" s="43"/>
      <c r="N16" s="44"/>
    </row>
    <row r="17" spans="1:15" ht="12" customHeight="1" x14ac:dyDescent="0.25">
      <c r="F17" s="4"/>
      <c r="H17" s="4"/>
      <c r="I17" s="4"/>
      <c r="J17" s="48"/>
    </row>
    <row r="18" spans="1:15" s="22" customFormat="1" ht="24.95" customHeight="1" x14ac:dyDescent="0.25">
      <c r="A18" s="19" t="s">
        <v>30</v>
      </c>
      <c r="C18" s="20"/>
      <c r="D18" s="21"/>
      <c r="E18" s="21"/>
      <c r="F18" s="23"/>
      <c r="G18" s="23"/>
      <c r="H18" s="23"/>
      <c r="I18" s="23"/>
      <c r="J18" s="51"/>
      <c r="K18" s="24"/>
      <c r="L18" s="25"/>
      <c r="M18" s="26"/>
      <c r="N18" s="27"/>
    </row>
    <row r="19" spans="1:15" ht="24.75" customHeight="1" x14ac:dyDescent="0.25">
      <c r="B19" s="1">
        <v>48</v>
      </c>
      <c r="C19" s="2" t="s">
        <v>31</v>
      </c>
      <c r="D19" s="3">
        <v>684875</v>
      </c>
      <c r="E19" s="28" t="s">
        <v>27</v>
      </c>
      <c r="F19" s="29"/>
      <c r="G19" s="30"/>
      <c r="H19" s="29"/>
      <c r="I19" s="30" t="s">
        <v>28</v>
      </c>
      <c r="J19" s="31"/>
      <c r="K19" s="32" t="s">
        <v>29</v>
      </c>
      <c r="L19" s="8">
        <f t="shared" ref="L19" si="1">IF(D19="1*",J19*1, J19*D19)</f>
        <v>0</v>
      </c>
      <c r="N19" s="33"/>
      <c r="O19" s="34" t="s">
        <v>14</v>
      </c>
    </row>
    <row r="20" spans="1:15" ht="12" customHeight="1" x14ac:dyDescent="0.25">
      <c r="F20" s="30"/>
      <c r="G20" s="30"/>
      <c r="H20" s="30"/>
      <c r="I20" s="30"/>
      <c r="J20" s="36"/>
      <c r="K20" s="32"/>
    </row>
    <row r="21" spans="1:15" s="37" customFormat="1" ht="20.100000000000001" customHeight="1" x14ac:dyDescent="0.25">
      <c r="B21" s="37" t="s">
        <v>32</v>
      </c>
      <c r="C21" s="38"/>
      <c r="D21" s="39"/>
      <c r="E21" s="39"/>
      <c r="G21" s="46"/>
      <c r="J21" s="40"/>
      <c r="K21" s="41"/>
      <c r="L21" s="42">
        <f>SUM(L19)</f>
        <v>0</v>
      </c>
      <c r="M21" s="43"/>
      <c r="N21" s="44"/>
    </row>
    <row r="22" spans="1:15" ht="12" customHeight="1" x14ac:dyDescent="0.25">
      <c r="B22" s="50"/>
      <c r="F22" s="4"/>
      <c r="H22" s="4"/>
      <c r="I22" s="4"/>
      <c r="J22" s="48"/>
    </row>
    <row r="23" spans="1:15" s="22" customFormat="1" ht="24.95" customHeight="1" x14ac:dyDescent="0.25">
      <c r="A23" s="19" t="s">
        <v>33</v>
      </c>
      <c r="C23" s="20"/>
      <c r="D23" s="21"/>
      <c r="E23" s="21"/>
      <c r="F23" s="23"/>
      <c r="G23" s="23"/>
      <c r="H23" s="23"/>
      <c r="I23" s="23"/>
      <c r="J23" s="51"/>
      <c r="K23" s="24"/>
      <c r="L23" s="25"/>
      <c r="M23" s="26"/>
      <c r="N23" s="27"/>
    </row>
    <row r="24" spans="1:15" ht="24.75" customHeight="1" x14ac:dyDescent="0.25">
      <c r="B24" s="1">
        <v>65</v>
      </c>
      <c r="C24" s="2" t="s">
        <v>34</v>
      </c>
      <c r="D24" s="3">
        <v>2000</v>
      </c>
      <c r="E24" s="28" t="s">
        <v>35</v>
      </c>
      <c r="F24" s="29"/>
      <c r="G24" s="30"/>
      <c r="H24" s="29"/>
      <c r="I24" s="30" t="s">
        <v>36</v>
      </c>
      <c r="J24" s="31"/>
      <c r="K24" s="32" t="s">
        <v>37</v>
      </c>
      <c r="L24" s="8">
        <f t="shared" ref="L24" si="2">IF(D24="1*",J24*1, J24*D24)</f>
        <v>0</v>
      </c>
      <c r="N24" s="33"/>
      <c r="O24" s="34" t="s">
        <v>38</v>
      </c>
    </row>
    <row r="25" spans="1:15" ht="12" customHeight="1" x14ac:dyDescent="0.25">
      <c r="F25" s="30"/>
      <c r="G25" s="30"/>
      <c r="H25" s="30"/>
      <c r="I25" s="30"/>
      <c r="J25" s="36"/>
      <c r="K25" s="32"/>
    </row>
    <row r="26" spans="1:15" s="37" customFormat="1" ht="20.100000000000001" customHeight="1" x14ac:dyDescent="0.25">
      <c r="B26" s="37" t="s">
        <v>39</v>
      </c>
      <c r="C26" s="38"/>
      <c r="D26" s="39"/>
      <c r="E26" s="39"/>
      <c r="G26" s="46"/>
      <c r="J26" s="40"/>
      <c r="K26" s="41"/>
      <c r="L26" s="42">
        <f>SUM(L24:L24)</f>
        <v>0</v>
      </c>
      <c r="M26" s="43"/>
      <c r="N26" s="44"/>
    </row>
    <row r="27" spans="1:15" ht="12.75" customHeight="1" x14ac:dyDescent="0.25">
      <c r="L27" s="52"/>
      <c r="M27" s="53"/>
    </row>
    <row r="28" spans="1:15" s="10" customFormat="1" ht="20.100000000000001" customHeight="1" x14ac:dyDescent="0.25">
      <c r="B28" s="1"/>
      <c r="C28" s="2"/>
      <c r="D28" s="3"/>
      <c r="E28" s="3"/>
      <c r="F28" s="1"/>
      <c r="G28" s="4"/>
      <c r="H28" s="1"/>
      <c r="I28" s="1"/>
      <c r="J28" s="6"/>
      <c r="K28" s="7"/>
      <c r="L28" s="52"/>
      <c r="M28" s="53"/>
    </row>
    <row r="29" spans="1:15" s="10" customFormat="1" ht="20.100000000000001" customHeight="1" x14ac:dyDescent="0.2">
      <c r="B29" s="54" t="s">
        <v>40</v>
      </c>
      <c r="C29" s="2"/>
      <c r="D29" s="3"/>
      <c r="E29" s="3"/>
      <c r="F29" s="1"/>
      <c r="G29" s="4"/>
      <c r="H29" s="1"/>
      <c r="I29" s="1"/>
      <c r="J29" s="6"/>
      <c r="K29" s="7"/>
      <c r="L29" s="52"/>
      <c r="M29" s="53"/>
    </row>
    <row r="30" spans="1:15" s="10" customFormat="1" ht="14.25" customHeight="1" x14ac:dyDescent="0.25">
      <c r="B30" s="1" t="s">
        <v>41</v>
      </c>
      <c r="C30" s="2"/>
      <c r="D30" s="3"/>
      <c r="E30" s="3"/>
      <c r="F30" s="1"/>
      <c r="G30" s="4"/>
      <c r="H30" s="1"/>
      <c r="I30" s="1"/>
      <c r="J30" s="6"/>
      <c r="K30" s="7"/>
      <c r="L30" s="8"/>
      <c r="M30" s="9"/>
    </row>
    <row r="31" spans="1:15" s="10" customFormat="1" ht="14.25" customHeight="1" x14ac:dyDescent="0.25">
      <c r="B31" s="12" t="s">
        <v>42</v>
      </c>
      <c r="C31" s="2"/>
      <c r="D31" s="3"/>
      <c r="E31" s="3"/>
      <c r="F31" s="1"/>
      <c r="G31" s="4"/>
      <c r="H31" s="1"/>
      <c r="I31" s="1"/>
      <c r="J31" s="6"/>
      <c r="K31" s="7"/>
      <c r="L31" s="8"/>
      <c r="M31" s="9"/>
    </row>
    <row r="32" spans="1:15" s="10" customFormat="1" ht="14.25" customHeight="1" x14ac:dyDescent="0.25">
      <c r="B32" s="12" t="s">
        <v>43</v>
      </c>
      <c r="C32" s="2"/>
      <c r="D32" s="3"/>
      <c r="E32" s="3"/>
      <c r="F32" s="1"/>
      <c r="G32" s="4"/>
      <c r="H32" s="1"/>
      <c r="I32" s="1"/>
      <c r="J32" s="6"/>
      <c r="K32" s="7"/>
      <c r="L32" s="8"/>
      <c r="M32" s="9"/>
    </row>
    <row r="33" spans="2:13" s="10" customFormat="1" ht="27.75" customHeight="1" x14ac:dyDescent="0.25">
      <c r="B33" s="55" t="s">
        <v>44</v>
      </c>
      <c r="C33" s="55"/>
      <c r="D33" s="55"/>
      <c r="E33" s="55"/>
      <c r="F33" s="55"/>
      <c r="G33" s="55"/>
      <c r="H33" s="55"/>
      <c r="I33" s="1"/>
      <c r="J33" s="6"/>
      <c r="K33" s="7"/>
      <c r="L33" s="8"/>
      <c r="M33" s="9"/>
    </row>
    <row r="34" spans="2:13" s="10" customFormat="1" ht="24.95" customHeight="1" x14ac:dyDescent="0.25">
      <c r="B34" s="1" t="s">
        <v>45</v>
      </c>
      <c r="C34" s="2"/>
      <c r="D34" s="3"/>
      <c r="E34" s="3"/>
      <c r="F34" s="1"/>
      <c r="G34" s="4"/>
      <c r="H34" s="1"/>
      <c r="I34" s="1"/>
      <c r="J34" s="6"/>
      <c r="K34" s="7"/>
      <c r="L34" s="8"/>
      <c r="M34" s="9"/>
    </row>
  </sheetData>
  <sheetProtection algorithmName="SHA-512" hashValue="Y5yqvd3IkXdBbFUZv2yI9Mtj2aBxQ4AQsju9/0fi8W+qAm5QxwJ8WB0+js0XPZCw2XvS0ZkelcUx+2owmouNqg==" saltValue="saiGOL1bix69JWw3YGzHbQ==" spinCount="100000" sheet="1" objects="1" scenarios="1" formatCells="0" formatColumns="0" formatRows="0"/>
  <mergeCells count="6">
    <mergeCell ref="B33:H33"/>
    <mergeCell ref="I1:O1"/>
    <mergeCell ref="H3:O6"/>
    <mergeCell ref="H8:I8"/>
    <mergeCell ref="J8:K8"/>
    <mergeCell ref="N8:O8"/>
  </mergeCells>
  <conditionalFormatting sqref="A1:XFD1048576">
    <cfRule type="expression" dxfId="0" priority="1">
      <formula>CELL("protect",A1)=0</formula>
    </cfRule>
  </conditionalFormatting>
  <pageMargins left="0.45" right="0.45" top="0.5" bottom="0.5" header="0.3" footer="0.3"/>
  <pageSetup scale="74" firstPageNumber="2" fitToHeight="6" orientation="landscape" useFirstPageNumber="1" r:id="rId1"/>
  <headerFooter>
    <oddFooter>&amp;L&amp;"Arial,Regular"&amp;9IFB D23-156 - HAWAII&amp;C&amp;"Arial,Regular"&amp;9HAWAII OF-&amp;P</oddFooter>
  </headerFooter>
  <rowBreaks count="1" manualBreakCount="1">
    <brk id="9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Hawaii</vt:lpstr>
      <vt:lpstr>Hawaii!Print_Area</vt:lpstr>
      <vt:lpstr>Hawaii!Print_Titles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PCB-234</dc:creator>
  <cp:lastModifiedBy>PCB-234</cp:lastModifiedBy>
  <dcterms:created xsi:type="dcterms:W3CDTF">2023-02-28T19:19:55Z</dcterms:created>
  <dcterms:modified xsi:type="dcterms:W3CDTF">2023-05-26T22:07:22Z</dcterms:modified>
</cp:coreProperties>
</file>